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RINCIPADO DE ASTURIAS\ASTURIAS\"/>
    </mc:Choice>
  </mc:AlternateContent>
  <xr:revisionPtr revIDLastSave="0" documentId="8_{9171063B-AAC9-4C83-AA8F-EE0290319529}" xr6:coauthVersionLast="47" xr6:coauthVersionMax="47" xr10:uidLastSave="{00000000-0000-0000-0000-000000000000}"/>
  <bookViews>
    <workbookView xWindow="1030" yWindow="1030" windowWidth="28790" windowHeight="15470" xr2:uid="{AD11C6AB-C1E4-4EAD-8D46-D1506A1A4C3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<sst xmlns="http://schemas.openxmlformats.org/spreadsheetml/2006/main" count="259" uniqueCount="187">
  <si>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</si>
  <si>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</si>
  <si>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</si>
  <si>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</si>
  <si>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</si>
  <si>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</si>
  <si>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</si>
  <si>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</si>
  <si>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</si>
  <si>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</si>
  <si>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</si>
  <si>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</si>
  <si>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</si>
  <si>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</si>
  <si>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CANGAS DEL NARCEA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</si>
  <si>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</si>
  <si>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</si>
  <si>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</si>
  <si>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</si>
  <si>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</si>
  <si>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</si>
  <si>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</si>
  <si>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</si>
  <si>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</si>
  <si>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</si>
  <si>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</si>
  <si>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</si>
  <si>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</si>
  <si>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</si>
  <si>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</si>
  <si>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</si>
  <si>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</si>
  <si>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</si>
  <si>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</si>
  <si>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</si>
  <si>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</si>
  <si>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Cangas del Narcea</t>
  </si>
  <si>
    <t>Degaña</t>
  </si>
  <si>
    <t>Ibias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</si>
  <si>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</si>
  <si>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</si>
  <si>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</si>
  <si>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</si>
  <si>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</si>
  <si>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</si>
  <si>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</si>
  <si>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</si>
  <si>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</si>
  <si>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</si>
  <si>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</si>
  <si>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</si>
  <si>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</si>
  <si>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</si>
  <si>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</si>
  <si>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</si>
  <si>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</si>
  <si>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</si>
  <si>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</si>
  <si>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</si>
  <si>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</si>
  <si>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</si>
  <si>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</si>
  <si>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</si>
  <si>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Colombia</t>
  </si>
  <si>
    <t>Marruecos</t>
  </si>
  <si>
    <t>Portugal</t>
  </si>
  <si>
    <t>Peru</t>
  </si>
  <si>
    <t>Brasil</t>
  </si>
  <si>
    <t>Honduras</t>
  </si>
  <si>
    <t>Paraguay</t>
  </si>
  <si>
    <t>Italia</t>
  </si>
  <si>
    <t>Polonia</t>
  </si>
  <si>
    <t>Cuba</t>
  </si>
  <si>
    <t>Argentina</t>
  </si>
  <si>
    <t>Venezuela</t>
  </si>
  <si>
    <t>China</t>
  </si>
  <si>
    <t>Republica Dominicana</t>
  </si>
  <si>
    <t>Gambia</t>
  </si>
  <si>
    <t>Estados Unidos de América</t>
  </si>
  <si>
    <t>India</t>
  </si>
  <si>
    <t>Ucrania</t>
  </si>
  <si>
    <t>Uruguay</t>
  </si>
  <si>
    <t>Rusia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</si>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</sst>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95DD6985-C4AF-447E-A584-3C170D433A62}"/>
    <cellStyle name="Normal" xfId="0" builtinId="0"/>
    <cellStyle name="Normal 2" xfId="1" xr:uid="{0A31539D-98D0-46EB-BFF4-1F574AD42600}"/>
    <cellStyle name="Porcentaje 2" xfId="2" xr:uid="{C8C23580-5C19-4447-9A5E-ECC2CFC350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88-4D89-ACE9-F01586339E5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588-4D89-ACE9-F01586339E5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588-4D89-ACE9-F01586339E5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588-4D89-ACE9-F01586339E5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588-4D89-ACE9-F0158633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20193</c:v>
              </c:pt>
              <c:pt idx="1">
                <c:v>19816</c:v>
              </c:pt>
              <c:pt idx="2">
                <c:v>19390</c:v>
              </c:pt>
              <c:pt idx="3">
                <c:v>18925</c:v>
              </c:pt>
              <c:pt idx="4">
                <c:v>18608</c:v>
              </c:pt>
              <c:pt idx="5">
                <c:v>18212</c:v>
              </c:pt>
              <c:pt idx="6">
                <c:v>17800</c:v>
              </c:pt>
              <c:pt idx="7">
                <c:v>17533</c:v>
              </c:pt>
              <c:pt idx="8">
                <c:v>17366</c:v>
              </c:pt>
              <c:pt idx="9">
                <c:v>17135</c:v>
              </c:pt>
              <c:pt idx="10" formatCode="#,##0">
                <c:v>16893</c:v>
              </c:pt>
              <c:pt idx="11" formatCode="#,##0">
                <c:v>16577</c:v>
              </c:pt>
              <c:pt idx="12" formatCode="#,##0">
                <c:v>16336</c:v>
              </c:pt>
              <c:pt idx="13" formatCode="#,##0">
                <c:v>16006</c:v>
              </c:pt>
              <c:pt idx="14" formatCode="#,##0">
                <c:v>15664</c:v>
              </c:pt>
              <c:pt idx="15" formatCode="#,##0">
                <c:v>15287</c:v>
              </c:pt>
              <c:pt idx="16" formatCode="#,##0">
                <c:v>14829</c:v>
              </c:pt>
              <c:pt idx="17" formatCode="#,##0">
                <c:v>14519</c:v>
              </c:pt>
              <c:pt idx="18" formatCode="#,##0">
                <c:v>14212</c:v>
              </c:pt>
              <c:pt idx="19" formatCode="#,##0">
                <c:v>14000</c:v>
              </c:pt>
              <c:pt idx="20" formatCode="#,##0">
                <c:v>13790</c:v>
              </c:pt>
              <c:pt idx="21" formatCode="#,##0">
                <c:v>13534</c:v>
              </c:pt>
              <c:pt idx="22" formatCode="#,##0">
                <c:v>13319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C3-4ABE-BB38-B74D08E8F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9252-4AA7-ADE8-CA9CA3FA8AB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9252-4AA7-ADE8-CA9CA3FA8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65-4429-896B-3BC6FE2C9B5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A65-4429-896B-3BC6FE2C9B5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A65-4429-896B-3BC6FE2C9B5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A65-4429-896B-3BC6FE2C9B5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0A65-4429-896B-3BC6FE2C9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CB-4E94-955E-529FD2FD474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8CB-4E94-955E-529FD2FD474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8CB-4E94-955E-529FD2FD474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CB-4E94-955E-529FD2FD474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8CB-4E94-955E-529FD2FD4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B6-488C-A650-811DFFBE053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4B6-488C-A650-811DFFBE053F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4B6-488C-A650-811DFFBE053F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B6-488C-A650-811DFFBE05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C4B6-488C-A650-811DFFBE0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EC-41B1-A969-EF83AA46370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4EC-41B1-A969-EF83AA46370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4EC-41B1-A969-EF83AA46370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4EC-41B1-A969-EF83AA463702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EC-41B1-A969-EF83AA463702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EC-41B1-A969-EF83AA4637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44EC-41B1-A969-EF83AA463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98D65FF-6F58-4C89-B53F-5A580256C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482680D-F599-4396-BD83-9A335691B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20709ED-9D69-4EE7-B093-17D8FDE75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0E43168-132B-4F3D-A064-974427648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EE2402B-2BC8-4FF4-9624-87FE8C316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57FAAEC-F631-4BA3-BE8D-E85CC178B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F3C73A83-58D1-4266-8D5D-DA55EC96670E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887CED7C-7E15-47CC-8691-29E718875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3781FC7-E988-4507-B90E-5F6BA8B0A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18CBF1C-55BA-4707-AD13-1D342BD22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160E54CA-9AFA-424C-A31D-EE9C7F21D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1AF59934-189B-400E-A371-529AAB8FA1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3CE28ED-B9F7-480F-B8AD-85D73B671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DF237C2-D5F4-4847-8C58-43B21A9EE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5F593F0-DE7E-4D82-83E9-E952C7FB7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F91411CF-90ED-406D-ACFD-A8BEDCD94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95F5C1F1-0B51-4A3D-BB40-04CE4538F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A26C95AA-3F43-4786-B91A-547084A55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D12D48E9-34A0-44DC-90B0-8B179984F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28BB85D9-686B-41C2-90AA-0D73F552E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74F70F9-FCE7-4B52-A87D-9BD10EE01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8816E-B1A1-4E12-BEE3-820695C13CB5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CANGAS DEL NARCEA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2BFA1A06-60B6-4639-A2CE-F8C9949D8599}"/>
    <hyperlink ref="B14:C14" location="Municipios!A1" display="Municipios" xr:uid="{842A6F24-FDE9-4184-92D7-B67C9A43129C}"/>
    <hyperlink ref="B16:C16" location="'Datos Demograficos'!A1" display="Datos Demograficos" xr:uid="{B2BB4CBE-AC53-4001-8102-A6271F324C81}"/>
    <hyperlink ref="B18:C18" location="Nacionalidades!A1" display="Nacionalidades" xr:uid="{5A14B22D-E436-4E34-A18A-7754E1F57AF4}"/>
    <hyperlink ref="H18:I18" location="Trabajo!A1" display="Trabajo" xr:uid="{84B7550C-5492-488A-B5CC-BBA54243B4FE}"/>
    <hyperlink ref="E12:F12" location="'Datos Economicos'!A1" display="Datos Económicos" xr:uid="{C61FDF2A-D2D2-40BC-AF73-F8A510124890}"/>
    <hyperlink ref="E14" location="Trafico!A1" display="Tráfico" xr:uid="{439D2FB9-F365-44B6-9169-4C1294F6E9D9}"/>
    <hyperlink ref="E16:F16" location="'Plazas Turisticas'!A1" display="Plazas Turisticas" xr:uid="{1F1BF535-F84F-4520-A40D-84A3DD399D2F}"/>
    <hyperlink ref="E18:F18" location="Bancos!A1" display="Bancos" xr:uid="{C54E0AD8-C3A2-47A5-82D5-DABCEE2B066D}"/>
    <hyperlink ref="H12" location="Presupuestos!A1" display="Presupuestos" xr:uid="{CEEE870E-0848-4473-8D9F-EF5050A16299}"/>
    <hyperlink ref="H14" location="'Datos Catastrales'!A1" display="Datos Catastrales" xr:uid="{E0CBCA8A-563E-4F2A-A57F-6EDDC738C50F}"/>
    <hyperlink ref="H16:I16" location="Hacienda!A1" display="Hacienda" xr:uid="{E36A8AE2-F0FA-48BE-9357-6ECB4639CA2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320C1-E516-45D0-94F3-B96BCE2E1EF0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94</v>
      </c>
      <c r="C14" s="101" t="s">
        <v>12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23"/>
    </row>
    <row r="15" spans="1:8" ht="33" customHeight="1" thickBot="1" x14ac:dyDescent="0.35">
      <c r="A15" s="20"/>
      <c r="B15" s="117">
        <v>14</v>
      </c>
      <c r="C15" s="115">
        <v>11</v>
      </c>
      <c r="D15" s="115">
        <v>0</v>
      </c>
      <c r="E15" s="115">
        <v>3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138</v>
      </c>
      <c r="G17" s="128">
        <v>-6.6666666666666666E-2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139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140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141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142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F3D2EE79-183E-4C9D-B213-B13133500064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E066F-115E-403A-AAD0-3B6B73B7B3BB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145</v>
      </c>
      <c r="C15" s="132" t="s">
        <v>146</v>
      </c>
      <c r="D15" s="132" t="s">
        <v>147</v>
      </c>
      <c r="E15" s="132" t="s">
        <v>148</v>
      </c>
      <c r="F15" s="132" t="s">
        <v>149</v>
      </c>
      <c r="G15" s="132" t="s">
        <v>150</v>
      </c>
      <c r="H15" s="132" t="s">
        <v>151</v>
      </c>
      <c r="I15" s="132" t="s">
        <v>152</v>
      </c>
      <c r="J15" s="132" t="s">
        <v>153</v>
      </c>
      <c r="K15" s="133" t="s">
        <v>154</v>
      </c>
      <c r="L15" s="134"/>
    </row>
    <row r="16" spans="1:12" ht="32.25" customHeight="1" thickBot="1" x14ac:dyDescent="0.35">
      <c r="A16" s="20"/>
      <c r="B16" s="135">
        <v>3887.7328199999997</v>
      </c>
      <c r="C16" s="136">
        <v>113.04873000000001</v>
      </c>
      <c r="D16" s="136">
        <v>3002.68957</v>
      </c>
      <c r="E16" s="136">
        <v>6857.6761699999997</v>
      </c>
      <c r="F16" s="136">
        <v>263.34807999999998</v>
      </c>
      <c r="G16" s="136">
        <v>0</v>
      </c>
      <c r="H16" s="136">
        <v>462</v>
      </c>
      <c r="I16" s="136">
        <v>0</v>
      </c>
      <c r="J16" s="136">
        <v>786.74535000000003</v>
      </c>
      <c r="K16" s="137">
        <v>15373.24072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156</v>
      </c>
      <c r="C19" s="132" t="s">
        <v>157</v>
      </c>
      <c r="D19" s="132" t="s">
        <v>158</v>
      </c>
      <c r="E19" s="132" t="s">
        <v>159</v>
      </c>
      <c r="F19" s="132" t="s">
        <v>160</v>
      </c>
      <c r="G19" s="132" t="s">
        <v>151</v>
      </c>
      <c r="H19" s="132" t="s">
        <v>152</v>
      </c>
      <c r="I19" s="132" t="s">
        <v>153</v>
      </c>
      <c r="J19" s="132" t="s">
        <v>161</v>
      </c>
      <c r="L19" s="23"/>
    </row>
    <row r="20" spans="1:12" ht="32.25" customHeight="1" thickBot="1" x14ac:dyDescent="0.35">
      <c r="A20" s="20"/>
      <c r="B20" s="135">
        <v>4845.5864200000005</v>
      </c>
      <c r="C20" s="136">
        <v>6648.0818199999994</v>
      </c>
      <c r="D20" s="136">
        <v>131.25586999999999</v>
      </c>
      <c r="E20" s="136">
        <v>645.30507</v>
      </c>
      <c r="F20" s="136">
        <v>6.05</v>
      </c>
      <c r="G20" s="136">
        <v>42</v>
      </c>
      <c r="H20" s="136">
        <v>0</v>
      </c>
      <c r="I20" s="136">
        <v>966.66556000000003</v>
      </c>
      <c r="J20" s="137">
        <v>13339.144740000002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163</v>
      </c>
      <c r="C23" s="103" t="s">
        <v>164</v>
      </c>
      <c r="D23" s="103" t="s">
        <v>165</v>
      </c>
      <c r="E23" s="103" t="s">
        <v>166</v>
      </c>
      <c r="F23" s="103" t="s">
        <v>167</v>
      </c>
      <c r="G23" s="103" t="s">
        <v>168</v>
      </c>
      <c r="H23" s="104" t="s">
        <v>161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3883.3152300000002</v>
      </c>
      <c r="C24" s="136">
        <v>2284.4227500000002</v>
      </c>
      <c r="D24" s="136">
        <v>2184.76467</v>
      </c>
      <c r="E24" s="136">
        <v>1537.3436400000001</v>
      </c>
      <c r="F24" s="136">
        <v>2356.6770200000001</v>
      </c>
      <c r="G24" s="136">
        <v>1092.6214299999999</v>
      </c>
      <c r="H24" s="137">
        <v>13339.144740000002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24BAF30C-C020-444F-A8E1-1E0860D7BC55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186E5-AEDF-4F0A-B781-8E4972E480D4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170</v>
      </c>
      <c r="C14" s="147"/>
      <c r="D14" s="147"/>
      <c r="E14" s="147"/>
      <c r="F14" s="148"/>
      <c r="I14" s="146" t="s">
        <v>171</v>
      </c>
      <c r="J14" s="148"/>
      <c r="K14" s="23"/>
    </row>
    <row r="15" spans="1:11" ht="51" customHeight="1" x14ac:dyDescent="0.3">
      <c r="A15" s="20"/>
      <c r="B15" s="100" t="s">
        <v>172</v>
      </c>
      <c r="C15" s="149">
        <v>16157</v>
      </c>
      <c r="E15" s="150" t="s">
        <v>173</v>
      </c>
      <c r="F15" s="151">
        <v>9229</v>
      </c>
      <c r="G15" s="20"/>
      <c r="I15" s="100" t="s">
        <v>174</v>
      </c>
      <c r="J15" s="149">
        <v>135321</v>
      </c>
      <c r="K15" s="23"/>
    </row>
    <row r="16" spans="1:11" ht="51" customHeight="1" x14ac:dyDescent="0.3">
      <c r="A16" s="20"/>
      <c r="B16" s="150" t="s">
        <v>175</v>
      </c>
      <c r="C16" s="152">
        <v>407738.71902000002</v>
      </c>
      <c r="E16" s="150" t="s">
        <v>176</v>
      </c>
      <c r="F16" s="153">
        <v>295.3005</v>
      </c>
      <c r="G16" s="20"/>
      <c r="I16" s="150" t="s">
        <v>177</v>
      </c>
      <c r="J16" s="152">
        <v>124806.39999999999</v>
      </c>
      <c r="K16" s="23"/>
    </row>
    <row r="17" spans="1:13" ht="51" customHeight="1" thickBot="1" x14ac:dyDescent="0.35">
      <c r="A17" s="20"/>
      <c r="B17" s="150" t="s">
        <v>178</v>
      </c>
      <c r="C17" s="152">
        <v>295280.58187999995</v>
      </c>
      <c r="E17" s="150" t="s">
        <v>179</v>
      </c>
      <c r="F17" s="153">
        <v>102.82550000000001</v>
      </c>
      <c r="G17" s="20"/>
      <c r="I17" s="154" t="s">
        <v>180</v>
      </c>
      <c r="J17" s="155">
        <v>31728.2</v>
      </c>
      <c r="K17" s="23"/>
    </row>
    <row r="18" spans="1:13" ht="51" customHeight="1" thickBot="1" x14ac:dyDescent="0.35">
      <c r="A18" s="20"/>
      <c r="B18" s="154" t="s">
        <v>181</v>
      </c>
      <c r="C18" s="156">
        <v>112458.13712999999</v>
      </c>
      <c r="D18" s="157"/>
      <c r="E18" s="154" t="s">
        <v>182</v>
      </c>
      <c r="F18" s="158">
        <v>192.47500000000002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0B31BD78-1140-4F61-A2D4-4B4CCC985D4F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30FC1-C418-4B6A-AD38-7C93A310923B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184</v>
      </c>
      <c r="E15" s="53">
        <v>6705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185</v>
      </c>
      <c r="E17" s="53">
        <v>2937.2912020879944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18470.253461595825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186</v>
      </c>
      <c r="D21" s="80"/>
      <c r="E21" s="159">
        <v>0.9029467099798727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3CFE5B9A-735B-4FCA-BB40-476170B2DFC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0E7EA-5097-45D0-8CEB-5F50BF6DC64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1244.1500244140625</v>
      </c>
      <c r="H14" s="25" t="s">
        <v>17</v>
      </c>
      <c r="I14" s="26">
        <v>0.11731730487021617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13319</v>
      </c>
      <c r="H16" s="25" t="s">
        <v>17</v>
      </c>
      <c r="I16" s="26">
        <v>1.3192366474214019E-2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3.4462046700202718E-2</v>
      </c>
      <c r="H18" s="25" t="s">
        <v>20</v>
      </c>
      <c r="I18" s="26">
        <v>5.9756398332407222E-2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10.705300597709378</v>
      </c>
      <c r="H20" s="25" t="s">
        <v>20</v>
      </c>
      <c r="I20" s="33">
        <v>95.200282406011922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6.4702154816427662</v>
      </c>
      <c r="H22" s="25" t="s">
        <v>20</v>
      </c>
      <c r="I22" s="33">
        <v>4.8391681350714482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431</v>
      </c>
      <c r="H24" s="25" t="s">
        <v>17</v>
      </c>
      <c r="I24" s="26">
        <v>1.3438513344973809E-2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3298</v>
      </c>
      <c r="H26" s="25" t="s">
        <v>17</v>
      </c>
      <c r="I26" s="26">
        <v>9.7596197950420658E-3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519</v>
      </c>
      <c r="H28" s="25" t="s">
        <v>20</v>
      </c>
      <c r="I28" s="36">
        <v>57372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1284</v>
      </c>
      <c r="H30" s="25" t="s">
        <v>17</v>
      </c>
      <c r="I30" s="26">
        <v>1.5006661835861714E-2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14</v>
      </c>
      <c r="H32" s="25" t="s">
        <v>17</v>
      </c>
      <c r="I32" s="26">
        <v>2.1052631578947368E-2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13843</v>
      </c>
      <c r="H36" s="25" t="s">
        <v>17</v>
      </c>
      <c r="I36" s="26">
        <v>1.9547814691856794E-2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14348.442790000001</v>
      </c>
      <c r="H38" s="25" t="s">
        <v>17</v>
      </c>
      <c r="I38" s="26">
        <v>1.2852534301002661E-2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18470.253461595825</v>
      </c>
      <c r="H40" s="25" t="s">
        <v>20</v>
      </c>
      <c r="I40" s="36">
        <v>22095.213991192482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04936709-FB06-441B-8A8F-E7926358C7C6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48F8E-CFB4-45C2-9DB6-4066D522385A}">
  <sheetPr codeName="Hoja4">
    <pageSetUpPr fitToPage="1"/>
  </sheetPr>
  <dimension ref="A4:H2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1244.1500244140625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94.5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6.4702154816427662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11439</v>
      </c>
    </row>
    <row r="25" spans="1:7" x14ac:dyDescent="0.3">
      <c r="B25" s="49" t="s">
        <v>37</v>
      </c>
      <c r="C25" s="50">
        <v>779</v>
      </c>
    </row>
    <row r="26" spans="1:7" x14ac:dyDescent="0.3">
      <c r="B26" s="49" t="s">
        <v>38</v>
      </c>
      <c r="C26" s="50">
        <v>1101</v>
      </c>
    </row>
  </sheetData>
  <mergeCells count="3">
    <mergeCell ref="C6:E6"/>
    <mergeCell ref="C8:E8"/>
    <mergeCell ref="C10:E10"/>
  </mergeCells>
  <hyperlinks>
    <hyperlink ref="A7" location="Indice!A1" display="Índice" xr:uid="{C562204E-BA05-4C47-A0BC-8E4F5C45BE61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817BF-5B3F-4D74-945F-B3AC89D6376F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13319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39</v>
      </c>
      <c r="D13" s="26">
        <v>0.50581875516179897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40</v>
      </c>
      <c r="D15" s="26">
        <v>3.4462046700202718E-2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41</v>
      </c>
      <c r="C17" s="21"/>
      <c r="D17" s="26">
        <v>0.6885141987829615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10.705300597709378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42</v>
      </c>
      <c r="H24" s="42"/>
      <c r="I24" s="58"/>
      <c r="J24" s="26">
        <v>0.32652601546662663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43</v>
      </c>
      <c r="H26" s="42"/>
      <c r="J26" s="53">
        <v>62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44</v>
      </c>
      <c r="H28" s="59"/>
      <c r="I28" s="59"/>
      <c r="J28" s="53">
        <v>43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45</v>
      </c>
      <c r="H30" s="42"/>
      <c r="J30" s="53">
        <v>201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46</v>
      </c>
      <c r="H32" s="42"/>
      <c r="J32" s="53">
        <v>-139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47</v>
      </c>
      <c r="H34" s="60"/>
      <c r="I34" s="60" t="s">
        <v>48</v>
      </c>
      <c r="J34" s="60"/>
      <c r="K34" s="23"/>
    </row>
    <row r="35" spans="1:11" ht="14" x14ac:dyDescent="0.3">
      <c r="A35" s="20"/>
      <c r="C35" s="42"/>
      <c r="G35" s="61">
        <v>1186</v>
      </c>
      <c r="H35" s="61"/>
      <c r="I35" s="61">
        <v>1366</v>
      </c>
      <c r="J35" s="61"/>
      <c r="K35" s="23"/>
    </row>
    <row r="36" spans="1:11" ht="14" x14ac:dyDescent="0.3">
      <c r="A36" s="20"/>
      <c r="C36" s="42"/>
      <c r="G36" s="62" t="s">
        <v>49</v>
      </c>
      <c r="H36" s="62" t="s">
        <v>50</v>
      </c>
      <c r="I36" s="62" t="s">
        <v>49</v>
      </c>
      <c r="J36" s="62" t="s">
        <v>50</v>
      </c>
      <c r="K36" s="23"/>
    </row>
    <row r="37" spans="1:11" ht="14" x14ac:dyDescent="0.3">
      <c r="A37" s="20"/>
      <c r="B37" s="21" t="s">
        <v>51</v>
      </c>
      <c r="C37" s="42"/>
      <c r="G37" s="63">
        <v>594</v>
      </c>
      <c r="H37" s="63">
        <v>592</v>
      </c>
      <c r="I37" s="63">
        <v>692</v>
      </c>
      <c r="J37" s="63">
        <v>674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354F547B-8A64-45E0-8C6D-30758F6076AD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B5110-D505-4B8E-9BFE-B3FCC733A6D6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52</v>
      </c>
      <c r="C11" s="65">
        <v>12860</v>
      </c>
      <c r="D11" s="66"/>
      <c r="E11" s="67" t="s">
        <v>53</v>
      </c>
      <c r="F11" s="65">
        <v>459</v>
      </c>
      <c r="G11" s="67" t="s">
        <v>54</v>
      </c>
      <c r="H11" s="66"/>
      <c r="I11" s="65">
        <v>156</v>
      </c>
      <c r="J11" s="67" t="s">
        <v>55</v>
      </c>
      <c r="K11" s="68">
        <v>76</v>
      </c>
    </row>
    <row r="12" spans="1:11" ht="30.75" customHeight="1" thickBot="1" x14ac:dyDescent="0.35">
      <c r="B12" s="64" t="s">
        <v>56</v>
      </c>
      <c r="C12" s="65">
        <v>214</v>
      </c>
      <c r="D12" s="67"/>
      <c r="E12" s="67" t="s">
        <v>57</v>
      </c>
      <c r="F12" s="65">
        <v>13</v>
      </c>
      <c r="G12" s="67" t="s">
        <v>58</v>
      </c>
      <c r="H12" s="67"/>
      <c r="I12" s="65">
        <v>0</v>
      </c>
      <c r="J12" s="67" t="s">
        <v>59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60</v>
      </c>
      <c r="C14" s="71"/>
      <c r="D14" s="71"/>
      <c r="E14" s="72"/>
      <c r="G14" s="73" t="s">
        <v>61</v>
      </c>
      <c r="H14" s="74"/>
      <c r="I14" s="75">
        <f>'Datos Generales'!G16</f>
        <v>13319</v>
      </c>
      <c r="J14" s="69"/>
      <c r="K14" s="69"/>
    </row>
    <row r="16" spans="1:11" x14ac:dyDescent="0.3">
      <c r="B16" s="21" t="s">
        <v>62</v>
      </c>
      <c r="C16" s="76">
        <v>93</v>
      </c>
    </row>
    <row r="17" spans="2:3" x14ac:dyDescent="0.3">
      <c r="B17" s="21" t="s">
        <v>63</v>
      </c>
      <c r="C17" s="76">
        <v>75</v>
      </c>
    </row>
    <row r="18" spans="2:3" x14ac:dyDescent="0.3">
      <c r="B18" s="21" t="s">
        <v>64</v>
      </c>
      <c r="C18" s="76">
        <v>64</v>
      </c>
    </row>
    <row r="19" spans="2:3" x14ac:dyDescent="0.3">
      <c r="B19" s="21" t="s">
        <v>65</v>
      </c>
      <c r="C19" s="76">
        <v>27</v>
      </c>
    </row>
    <row r="20" spans="2:3" x14ac:dyDescent="0.3">
      <c r="B20" s="21" t="s">
        <v>66</v>
      </c>
      <c r="C20" s="76">
        <v>27</v>
      </c>
    </row>
    <row r="21" spans="2:3" x14ac:dyDescent="0.3">
      <c r="B21" s="21" t="s">
        <v>67</v>
      </c>
      <c r="C21" s="76">
        <v>24</v>
      </c>
    </row>
    <row r="22" spans="2:3" x14ac:dyDescent="0.3">
      <c r="B22" s="21" t="s">
        <v>68</v>
      </c>
      <c r="C22" s="76">
        <v>21</v>
      </c>
    </row>
    <row r="23" spans="2:3" x14ac:dyDescent="0.3">
      <c r="B23" s="21" t="s">
        <v>69</v>
      </c>
      <c r="C23" s="76">
        <v>19</v>
      </c>
    </row>
    <row r="24" spans="2:3" x14ac:dyDescent="0.3">
      <c r="B24" s="21" t="s">
        <v>70</v>
      </c>
      <c r="C24" s="76">
        <v>10</v>
      </c>
    </row>
    <row r="25" spans="2:3" x14ac:dyDescent="0.3">
      <c r="B25" s="21" t="s">
        <v>71</v>
      </c>
      <c r="C25" s="76">
        <v>9</v>
      </c>
    </row>
    <row r="26" spans="2:3" x14ac:dyDescent="0.3">
      <c r="B26" s="21" t="s">
        <v>72</v>
      </c>
      <c r="C26" s="76">
        <v>9</v>
      </c>
    </row>
    <row r="27" spans="2:3" x14ac:dyDescent="0.3">
      <c r="B27" s="21" t="s">
        <v>73</v>
      </c>
      <c r="C27" s="76">
        <v>9</v>
      </c>
    </row>
    <row r="28" spans="2:3" x14ac:dyDescent="0.3">
      <c r="B28" s="21" t="s">
        <v>74</v>
      </c>
      <c r="C28" s="76">
        <v>7</v>
      </c>
    </row>
    <row r="29" spans="2:3" x14ac:dyDescent="0.3">
      <c r="B29" s="21" t="s">
        <v>75</v>
      </c>
      <c r="C29" s="76">
        <v>7</v>
      </c>
    </row>
    <row r="30" spans="2:3" x14ac:dyDescent="0.3">
      <c r="B30" s="21" t="s">
        <v>76</v>
      </c>
      <c r="C30" s="76">
        <v>6</v>
      </c>
    </row>
    <row r="31" spans="2:3" x14ac:dyDescent="0.3">
      <c r="B31" s="21" t="s">
        <v>77</v>
      </c>
      <c r="C31" s="76">
        <v>5</v>
      </c>
    </row>
    <row r="32" spans="2:3" x14ac:dyDescent="0.3">
      <c r="B32" s="21" t="s">
        <v>78</v>
      </c>
      <c r="C32" s="76">
        <v>5</v>
      </c>
    </row>
    <row r="33" spans="2:3" x14ac:dyDescent="0.3">
      <c r="B33" s="21" t="s">
        <v>79</v>
      </c>
      <c r="C33" s="76">
        <v>5</v>
      </c>
    </row>
    <row r="34" spans="2:3" x14ac:dyDescent="0.3">
      <c r="B34" s="21" t="s">
        <v>80</v>
      </c>
      <c r="C34" s="76">
        <v>4</v>
      </c>
    </row>
    <row r="35" spans="2:3" x14ac:dyDescent="0.3">
      <c r="B35" s="21" t="s">
        <v>81</v>
      </c>
      <c r="C35" s="76">
        <v>4</v>
      </c>
    </row>
    <row r="36" spans="2:3" x14ac:dyDescent="0.3">
      <c r="B36" s="21" t="s">
        <v>82</v>
      </c>
      <c r="C36" s="76">
        <v>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0BEFAE94-7AF9-43E4-B66D-BA9E3B0CCA5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50CD-A85B-41FF-9042-E087D29BF8EB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83</v>
      </c>
      <c r="E12" s="78">
        <v>2468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84</v>
      </c>
      <c r="C14" s="79"/>
      <c r="D14" s="79"/>
      <c r="E14" s="78">
        <v>957</v>
      </c>
    </row>
    <row r="15" spans="1:9" x14ac:dyDescent="0.3">
      <c r="A15" s="20"/>
      <c r="E15" s="78"/>
    </row>
    <row r="16" spans="1:9" x14ac:dyDescent="0.3">
      <c r="A16" s="20"/>
      <c r="B16" s="21" t="s">
        <v>85</v>
      </c>
      <c r="D16" s="80"/>
      <c r="E16" s="78">
        <v>519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86</v>
      </c>
      <c r="D18" s="80"/>
      <c r="E18" s="78">
        <v>438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87</v>
      </c>
      <c r="D20" s="80"/>
      <c r="E20" s="81">
        <v>0.11723768736616702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89</v>
      </c>
      <c r="E26" s="86"/>
      <c r="F26" s="86"/>
      <c r="G26" s="86"/>
      <c r="H26" s="87"/>
    </row>
    <row r="27" spans="1:16" ht="15.5" thickBot="1" x14ac:dyDescent="0.35">
      <c r="C27" s="52"/>
      <c r="D27" s="88" t="s">
        <v>90</v>
      </c>
      <c r="E27" s="88" t="s">
        <v>91</v>
      </c>
      <c r="F27" s="88" t="s">
        <v>92</v>
      </c>
      <c r="G27" s="88" t="s">
        <v>93</v>
      </c>
      <c r="H27" s="88" t="s">
        <v>94</v>
      </c>
    </row>
    <row r="28" spans="1:16" ht="38.25" customHeight="1" thickBot="1" x14ac:dyDescent="0.35">
      <c r="C28" s="88" t="s">
        <v>95</v>
      </c>
      <c r="D28" s="89">
        <v>742</v>
      </c>
      <c r="E28" s="89">
        <v>143</v>
      </c>
      <c r="F28" s="89">
        <v>1284</v>
      </c>
      <c r="G28" s="90">
        <v>1129</v>
      </c>
      <c r="H28" s="90">
        <f>SUM(D28:G28)</f>
        <v>3298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0BB62B83-33D2-473E-B571-4D8FA8C72281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DE785-64D8-491B-9B63-B02358D08F4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97</v>
      </c>
      <c r="D13" s="94"/>
      <c r="E13" s="95"/>
      <c r="H13" s="93" t="s">
        <v>98</v>
      </c>
      <c r="I13" s="94"/>
      <c r="J13" s="94"/>
      <c r="K13" s="95"/>
      <c r="L13" s="52"/>
      <c r="M13" s="52"/>
      <c r="N13" s="93" t="s">
        <v>99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100</v>
      </c>
      <c r="D14" s="98" t="s">
        <v>101</v>
      </c>
      <c r="E14" s="98" t="s">
        <v>102</v>
      </c>
      <c r="G14" s="99"/>
      <c r="H14" s="100" t="s">
        <v>90</v>
      </c>
      <c r="I14" s="101" t="s">
        <v>91</v>
      </c>
      <c r="J14" s="101" t="s">
        <v>92</v>
      </c>
      <c r="K14" s="102" t="s">
        <v>93</v>
      </c>
      <c r="L14" s="52"/>
      <c r="M14" s="52"/>
      <c r="N14" s="97" t="s">
        <v>103</v>
      </c>
      <c r="O14" s="103" t="s">
        <v>104</v>
      </c>
      <c r="P14" s="103" t="s">
        <v>105</v>
      </c>
      <c r="Q14" s="104" t="s">
        <v>106</v>
      </c>
      <c r="R14" s="23"/>
    </row>
    <row r="15" spans="1:18" ht="34.5" customHeight="1" x14ac:dyDescent="0.3">
      <c r="A15" s="20"/>
      <c r="B15" s="105" t="s">
        <v>95</v>
      </c>
      <c r="C15" s="106">
        <v>365</v>
      </c>
      <c r="D15" s="107">
        <v>1168</v>
      </c>
      <c r="E15" s="108">
        <v>67</v>
      </c>
      <c r="G15" s="105" t="s">
        <v>95</v>
      </c>
      <c r="H15" s="109">
        <v>22</v>
      </c>
      <c r="I15" s="107">
        <v>46</v>
      </c>
      <c r="J15" s="107">
        <v>854</v>
      </c>
      <c r="K15" s="110">
        <v>678</v>
      </c>
      <c r="L15" s="111"/>
      <c r="M15" s="105" t="s">
        <v>95</v>
      </c>
      <c r="N15" s="112">
        <v>873</v>
      </c>
      <c r="O15" s="112">
        <v>535</v>
      </c>
      <c r="P15" s="112">
        <v>192</v>
      </c>
      <c r="Q15" s="108">
        <v>0</v>
      </c>
      <c r="R15" s="23"/>
    </row>
    <row r="16" spans="1:18" ht="34.5" customHeight="1" thickBot="1" x14ac:dyDescent="0.35">
      <c r="A16" s="20"/>
      <c r="B16" s="113" t="s">
        <v>107</v>
      </c>
      <c r="C16" s="114">
        <v>181</v>
      </c>
      <c r="D16" s="115">
        <v>183</v>
      </c>
      <c r="E16" s="116">
        <v>67</v>
      </c>
      <c r="G16" s="113" t="s">
        <v>107</v>
      </c>
      <c r="H16" s="114">
        <v>9</v>
      </c>
      <c r="I16" s="115">
        <v>23</v>
      </c>
      <c r="J16" s="115">
        <v>189</v>
      </c>
      <c r="K16" s="116">
        <v>210</v>
      </c>
      <c r="L16" s="111"/>
      <c r="M16" s="113" t="s">
        <v>107</v>
      </c>
      <c r="N16" s="115">
        <v>402</v>
      </c>
      <c r="O16" s="115">
        <v>27</v>
      </c>
      <c r="P16" s="115">
        <v>2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70C2146F-1AC8-4EAD-8870-530EA7572E30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C4D13-2160-4D65-BCC8-A0572796F1F1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109</v>
      </c>
      <c r="C14" s="101" t="s">
        <v>110</v>
      </c>
      <c r="D14" s="101" t="s">
        <v>111</v>
      </c>
      <c r="E14" s="101" t="s">
        <v>112</v>
      </c>
      <c r="F14" s="101" t="s">
        <v>113</v>
      </c>
      <c r="G14" s="102" t="s">
        <v>114</v>
      </c>
      <c r="H14" s="111"/>
      <c r="I14" s="23"/>
    </row>
    <row r="15" spans="1:9" ht="32.25" customHeight="1" thickBot="1" x14ac:dyDescent="0.35">
      <c r="A15" s="20"/>
      <c r="B15" s="117">
        <v>8718</v>
      </c>
      <c r="C15" s="115">
        <v>1278</v>
      </c>
      <c r="D15" s="115">
        <v>3146</v>
      </c>
      <c r="E15" s="115">
        <v>26</v>
      </c>
      <c r="F15" s="115">
        <v>44</v>
      </c>
      <c r="G15" s="116">
        <v>631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116</v>
      </c>
      <c r="C20" s="101" t="s">
        <v>117</v>
      </c>
      <c r="D20" s="102" t="s">
        <v>118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5499</v>
      </c>
      <c r="C21" s="115">
        <v>3480</v>
      </c>
      <c r="D21" s="116">
        <v>8979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FE056EED-0DDA-4CB5-8619-06450D416E0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9113F-4621-4766-85A3-E64E9AB76324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119</v>
      </c>
      <c r="I12" s="23"/>
    </row>
    <row r="13" spans="1:9" ht="18.75" customHeight="1" x14ac:dyDescent="0.3">
      <c r="A13" s="20"/>
      <c r="B13" s="119" t="s">
        <v>120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121</v>
      </c>
      <c r="D15" s="101" t="s">
        <v>122</v>
      </c>
      <c r="E15" s="101" t="s">
        <v>123</v>
      </c>
      <c r="F15" s="101" t="s">
        <v>124</v>
      </c>
      <c r="G15" s="120" t="s">
        <v>125</v>
      </c>
      <c r="H15" s="102" t="s">
        <v>94</v>
      </c>
      <c r="I15" s="23"/>
    </row>
    <row r="16" spans="1:9" ht="33.75" customHeight="1" x14ac:dyDescent="0.3">
      <c r="A16" s="20"/>
      <c r="B16" s="121" t="s">
        <v>126</v>
      </c>
      <c r="C16" s="122">
        <v>4</v>
      </c>
      <c r="D16" s="122">
        <v>0</v>
      </c>
      <c r="E16" s="122">
        <v>11</v>
      </c>
      <c r="F16" s="122">
        <v>64</v>
      </c>
      <c r="G16" s="123">
        <v>1</v>
      </c>
      <c r="H16" s="124">
        <v>80</v>
      </c>
      <c r="I16" s="23"/>
    </row>
    <row r="17" spans="1:9" ht="32.25" customHeight="1" thickBot="1" x14ac:dyDescent="0.35">
      <c r="A17" s="20"/>
      <c r="B17" s="125" t="s">
        <v>127</v>
      </c>
      <c r="C17" s="115">
        <v>5</v>
      </c>
      <c r="D17" s="115">
        <v>0</v>
      </c>
      <c r="E17" s="115">
        <v>12</v>
      </c>
      <c r="F17" s="115">
        <v>64</v>
      </c>
      <c r="G17" s="126">
        <v>1</v>
      </c>
      <c r="H17" s="116">
        <v>82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121</v>
      </c>
      <c r="D21" s="101" t="s">
        <v>129</v>
      </c>
      <c r="E21" s="101" t="s">
        <v>130</v>
      </c>
      <c r="F21" s="101" t="s">
        <v>131</v>
      </c>
      <c r="G21" s="120" t="s">
        <v>132</v>
      </c>
      <c r="H21" s="102" t="s">
        <v>94</v>
      </c>
      <c r="I21" s="23"/>
    </row>
    <row r="22" spans="1:9" ht="33.75" customHeight="1" x14ac:dyDescent="0.3">
      <c r="A22" s="20"/>
      <c r="B22" s="121" t="s">
        <v>126</v>
      </c>
      <c r="C22" s="122">
        <v>66</v>
      </c>
      <c r="D22" s="122">
        <v>0</v>
      </c>
      <c r="E22" s="122">
        <v>401</v>
      </c>
      <c r="F22" s="122">
        <v>780</v>
      </c>
      <c r="G22" s="123">
        <v>16</v>
      </c>
      <c r="H22" s="124">
        <v>1263</v>
      </c>
      <c r="I22" s="23"/>
    </row>
    <row r="23" spans="1:9" ht="32.25" customHeight="1" thickBot="1" x14ac:dyDescent="0.35">
      <c r="A23" s="20"/>
      <c r="B23" s="125" t="s">
        <v>127</v>
      </c>
      <c r="C23" s="115">
        <v>71</v>
      </c>
      <c r="D23" s="115">
        <v>0</v>
      </c>
      <c r="E23" s="115">
        <v>417</v>
      </c>
      <c r="F23" s="115">
        <v>780</v>
      </c>
      <c r="G23" s="126">
        <v>16</v>
      </c>
      <c r="H23" s="116">
        <v>1284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8B4AEB2C-C5DB-49F6-95A1-FAAD4DCD9D8A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2025-06-02T10:16:42Z</dcterms:modified>
</cp:coreProperties>
</file>